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45\O11 สถิติการออกใบสั่งในระบบ PTM (Police Ticket Management)\สถิติการออกใบสั่งและชำระค่าปรับ\"/>
    </mc:Choice>
  </mc:AlternateContent>
  <xr:revisionPtr revIDLastSave="0" documentId="13_ncr:1_{B2A5A96F-169A-41FC-83C8-AF3BA0D8B7DA}" xr6:coauthVersionLast="47" xr6:coauthVersionMax="47" xr10:uidLastSave="{00000000-0000-0000-0000-000000000000}"/>
  <bookViews>
    <workbookView xWindow="-110" yWindow="-110" windowWidth="19420" windowHeight="10420" tabRatio="799" activeTab="3" xr2:uid="{00000000-000D-0000-FFFF-FFFF00000000}"/>
  </bookViews>
  <sheets>
    <sheet name="ต.ค.67" sheetId="1" r:id="rId1"/>
    <sheet name="พ.ย.67" sheetId="2" r:id="rId2"/>
    <sheet name="ธ.ค.67" sheetId="3" r:id="rId3"/>
    <sheet name="ม.ค.68" sheetId="4" r:id="rId4"/>
  </sheets>
  <definedNames>
    <definedName name="_xlnm.Print_Area" localSheetId="0">ต.ค.67!$A$1:$H$10</definedName>
    <definedName name="_xlnm.Print_Area" localSheetId="2">ธ.ค.67!$A$1:$H$10</definedName>
    <definedName name="_xlnm.Print_Area" localSheetId="1">พ.ย.67!$A$1:$H$10</definedName>
    <definedName name="_xlnm.Print_Area" localSheetId="3">ม.ค.68!$A$1:$H$10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D9" i="4" l="1"/>
  <c r="E9" i="4"/>
  <c r="F9" i="4"/>
  <c r="G9" i="4"/>
  <c r="D9" i="3"/>
  <c r="E9" i="3"/>
  <c r="F9" i="3"/>
  <c r="G9" i="3"/>
  <c r="D9" i="2"/>
  <c r="E9" i="2"/>
  <c r="F9" i="2"/>
  <c r="G9" i="2"/>
  <c r="D9" i="1"/>
  <c r="E9" i="1"/>
  <c r="F9" i="1"/>
  <c r="G9" i="1"/>
</calcChain>
</file>

<file path=xl/sharedStrings.xml><?xml version="1.0" encoding="utf-8"?>
<sst xmlns="http://schemas.openxmlformats.org/spreadsheetml/2006/main" count="57" uniqueCount="18">
  <si>
    <t>รวม</t>
  </si>
  <si>
    <t xml:space="preserve">ตารางสถิติการออกใบสั่งในระบบ PTM ประจำปีงบประมาณ พ.ศ. 2568 </t>
  </si>
  <si>
    <t>ประเภท</t>
  </si>
  <si>
    <t>ประเภทใบสั่ง</t>
  </si>
  <si>
    <t>จำนวนที่ออก</t>
  </si>
  <si>
    <t>ใบสั่งที่ยังไม่ชำระ</t>
  </si>
  <si>
    <t>ใบสั่งที่ชำระแล้ว</t>
  </si>
  <si>
    <t>อัตราชำระ</t>
  </si>
  <si>
    <t>กล้องออโต้</t>
  </si>
  <si>
    <t>กล้อง PTM</t>
  </si>
  <si>
    <t>เล่ม</t>
  </si>
  <si>
    <t>สถิติการออกใบสั่งและชำระค่าปรับ 
เดือน ตุลาคม 2567 สถานีตำรวจทางหลวง 5 กองกำกับการ 4 กองบังคับการตำรวจทางหลวง</t>
  </si>
  <si>
    <t>สถิติการออกใบสั่งและชำระค่าปรับ 
เดือน พฤศจิกายน 2567 สถานีตำรวจทางหลวง 5 กองกำกับการ 4 กองบังคับการตำรวจทางหลวง</t>
  </si>
  <si>
    <t>สถิติการออกใบสั่งและชำระค่าปรับ 
เดือน ธันวาคม 2567 สถานีตำรวจทางหลวง 5 กองกำกับการ 4 กองบังคับการตำรวจทางหลวง</t>
  </si>
  <si>
    <t>สถิติการออกใบสั่งและชำระค่าปรับ 
เดือน มกราคม 2568 สถานีตำรวจทางหลวง 5 กองกำกับการ 4 กองบังคับการตำรวจทางหลวง</t>
  </si>
  <si>
    <t>4</t>
  </si>
  <si>
    <t>ใบสั่งอิเล็กทรอนิกส์</t>
  </si>
  <si>
    <t>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</si>
</sst>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3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347382</xdr:colOff>
      <xdr:row>9</xdr:row>
      <xdr:rowOff>190500</xdr:rowOff>
    </xdr:from>
    <xdr:to>
      <xdr:col>7</xdr:col>
      <xdr:colOff>13084</xdr:colOff>
      <xdr:row>15</xdr:row>
      <xdr:rowOff>215712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71B0F50F-D925-9F30-1EB4-19FE231B6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46911" y="2588559"/>
          <a:ext cx="2030144" cy="1280271"/>
        </a:xfrm>
        <a:prstGeom prst="rect">
          <a:avLst/>
        </a:prstGeom>
      </xdr:spPr>
    </xdr:pic>
    <xdr:clientData/>
  </xdr:twoCellAnchor>
  <xdr:twoCellAnchor editAs="oneCell">
    <xdr:from>
      <xdr:col>5</xdr:col>
      <xdr:colOff>638735</xdr:colOff>
      <xdr:row>9</xdr:row>
      <xdr:rowOff>145677</xdr:rowOff>
    </xdr:from>
    <xdr:to>
      <xdr:col>6</xdr:col>
      <xdr:colOff>892548</xdr:colOff>
      <xdr:row>12</xdr:row>
      <xdr:rowOff>206114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93672AF1-26D0-0295-6565-B3A3A9103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264" y="2801471"/>
          <a:ext cx="1609725" cy="73279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459441</xdr:colOff>
      <xdr:row>9</xdr:row>
      <xdr:rowOff>268941</xdr:rowOff>
    </xdr:from>
    <xdr:to>
      <xdr:col>6</xdr:col>
      <xdr:colOff>976791</xdr:colOff>
      <xdr:row>17</xdr:row>
      <xdr:rowOff>29134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0A852D90-3979-1270-69FB-33691F5E4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35706" y="2375647"/>
          <a:ext cx="2030144" cy="1280271"/>
        </a:xfrm>
        <a:prstGeom prst="rect">
          <a:avLst/>
        </a:prstGeom>
      </xdr:spPr>
    </xdr:pic>
    <xdr:clientData/>
  </xdr:twoCellAnchor>
  <xdr:twoCellAnchor editAs="oneCell">
    <xdr:from>
      <xdr:col>5</xdr:col>
      <xdr:colOff>818029</xdr:colOff>
      <xdr:row>9</xdr:row>
      <xdr:rowOff>134471</xdr:rowOff>
    </xdr:from>
    <xdr:to>
      <xdr:col>6</xdr:col>
      <xdr:colOff>914960</xdr:colOff>
      <xdr:row>13</xdr:row>
      <xdr:rowOff>150085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E6423C8B-C42C-5556-B9B5-71B212558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4294" y="3126442"/>
          <a:ext cx="1609725" cy="73279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201706</xdr:colOff>
      <xdr:row>10</xdr:row>
      <xdr:rowOff>67235</xdr:rowOff>
    </xdr:from>
    <xdr:to>
      <xdr:col>6</xdr:col>
      <xdr:colOff>987997</xdr:colOff>
      <xdr:row>17</xdr:row>
      <xdr:rowOff>92448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014F8311-CF23-585A-A019-66A67194A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00382" y="2521323"/>
          <a:ext cx="2030144" cy="1280271"/>
        </a:xfrm>
        <a:prstGeom prst="rect">
          <a:avLst/>
        </a:prstGeom>
      </xdr:spPr>
    </xdr:pic>
    <xdr:clientData/>
  </xdr:twoCellAnchor>
  <xdr:twoCellAnchor editAs="oneCell">
    <xdr:from>
      <xdr:col>5</xdr:col>
      <xdr:colOff>515471</xdr:colOff>
      <xdr:row>9</xdr:row>
      <xdr:rowOff>168088</xdr:rowOff>
    </xdr:from>
    <xdr:to>
      <xdr:col>6</xdr:col>
      <xdr:colOff>881343</xdr:colOff>
      <xdr:row>14</xdr:row>
      <xdr:rowOff>4407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2888F5D0-EE5C-64C0-9233-D1D265291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4147" y="3171264"/>
          <a:ext cx="1609725" cy="73279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481853</xdr:colOff>
      <xdr:row>9</xdr:row>
      <xdr:rowOff>291352</xdr:rowOff>
    </xdr:from>
    <xdr:to>
      <xdr:col>7</xdr:col>
      <xdr:colOff>24291</xdr:colOff>
      <xdr:row>17</xdr:row>
      <xdr:rowOff>22970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144A3224-B400-C306-9C48-D239037CF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82235" y="2420470"/>
          <a:ext cx="2030144" cy="1280271"/>
        </a:xfrm>
        <a:prstGeom prst="rect">
          <a:avLst/>
        </a:prstGeom>
      </xdr:spPr>
    </xdr:pic>
    <xdr:clientData/>
  </xdr:twoCellAnchor>
  <xdr:twoCellAnchor editAs="oneCell">
    <xdr:from>
      <xdr:col>5</xdr:col>
      <xdr:colOff>784412</xdr:colOff>
      <xdr:row>9</xdr:row>
      <xdr:rowOff>134471</xdr:rowOff>
    </xdr:from>
    <xdr:to>
      <xdr:col>6</xdr:col>
      <xdr:colOff>892548</xdr:colOff>
      <xdr:row>13</xdr:row>
      <xdr:rowOff>150084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15877646-4FFE-1CCB-93E9-A5A4F87DC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4794" y="3148853"/>
          <a:ext cx="1609725" cy="73279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998"/>
  <sheetViews>
    <sheetView view="pageBreakPreview" zoomScale="85" zoomScaleNormal="85" zoomScaleSheetLayoutView="85" workbookViewId="0">
      <selection activeCell="C13" sqref="C13"/>
    </sheetView>
  </sheetViews>
  <sheetFormatPr defaultColWidth="12.58203125" defaultRowHeight="15" customHeight="1" x14ac:dyDescent="0.7"/>
  <cols>
    <col min="1" max="1" width="5.58203125" style="1" customWidth="1"/>
    <col min="2" max="2" width="7.75" style="1" customWidth="1"/>
    <col min="3" max="3" width="17.83203125" style="1" customWidth="1"/>
    <col min="4" max="4" width="18.33203125" style="1" customWidth="1"/>
    <col min="5" max="5" width="18.5" style="1" customWidth="1"/>
    <col min="6" max="6" width="17.75" style="1" customWidth="1"/>
    <col min="7" max="7" width="13.25" style="1" customWidth="1"/>
    <col min="8" max="24" width="8.58203125" style="1" customWidth="1"/>
    <col min="25" max="16384" width="12.58203125" style="1"/>
  </cols>
  <sheetData>
    <row r="1" spans="2:7" ht="21" x14ac:dyDescent="0.7"/>
    <row r="2" spans="2:7" ht="51.65" customHeight="1" x14ac:dyDescent="0.7">
      <c r="B2" s="24" t="s">
        <v>11</v>
      </c>
      <c r="C2" s="25"/>
      <c r="D2" s="25"/>
      <c r="E2" s="25"/>
      <c r="F2" s="25"/>
      <c r="G2" s="25"/>
    </row>
    <row r="3" spans="2:7" ht="21" customHeight="1" x14ac:dyDescent="0.7">
      <c r="B3" s="23" t="s">
        <v>1</v>
      </c>
      <c r="C3" s="23"/>
      <c r="D3" s="23"/>
      <c r="E3" s="23"/>
      <c r="F3" s="23"/>
      <c r="G3" s="23"/>
    </row>
    <row r="4" spans="2:7" ht="21" customHeight="1" x14ac:dyDescent="0.7">
      <c r="B4" s="17" t="s">
        <v>2</v>
      </c>
      <c r="C4" s="17" t="s">
        <v>3</v>
      </c>
      <c r="D4" s="18" t="s">
        <v>4</v>
      </c>
      <c r="E4" s="17" t="s">
        <v>5</v>
      </c>
      <c r="F4" s="17" t="s">
        <v>6</v>
      </c>
      <c r="G4" s="17" t="s">
        <v>7</v>
      </c>
    </row>
    <row r="5" spans="2:7" ht="19.5" customHeight="1" x14ac:dyDescent="0.8">
      <c r="B5" s="11">
        <v>1</v>
      </c>
      <c r="C5" s="12" t="s">
        <v>8</v>
      </c>
      <c r="D5" s="13">
        <v>0</v>
      </c>
      <c r="E5" s="13">
        <v>0</v>
      </c>
      <c r="F5" s="13">
        <v>0</v>
      </c>
      <c r="G5" s="13">
        <v>0</v>
      </c>
    </row>
    <row r="6" spans="2:7" ht="19.5" customHeight="1" x14ac:dyDescent="0.8">
      <c r="B6" s="14">
        <v>2</v>
      </c>
      <c r="C6" s="15" t="s">
        <v>9</v>
      </c>
      <c r="D6" s="16">
        <v>2484</v>
      </c>
      <c r="E6" s="16">
        <v>2087</v>
      </c>
      <c r="F6" s="16">
        <v>397</v>
      </c>
      <c r="G6" s="16">
        <v>15.98</v>
      </c>
    </row>
    <row r="7" spans="2:7" ht="19.5" customHeight="1" x14ac:dyDescent="0.8">
      <c r="B7" s="14">
        <v>3</v>
      </c>
      <c r="C7" s="15" t="s">
        <v>10</v>
      </c>
      <c r="D7" s="16">
        <v>189</v>
      </c>
      <c r="E7" s="16">
        <v>149</v>
      </c>
      <c r="F7" s="16">
        <v>40</v>
      </c>
      <c r="G7" s="16">
        <v>21.16</v>
      </c>
    </row>
    <row r="8" spans="2:7" ht="19.5" customHeight="1" x14ac:dyDescent="0.8">
      <c r="B8" s="14" t="s">
        <v>15</v>
      </c>
      <c r="C8" s="15" t="s">
        <v>16</v>
      </c>
      <c r="D8" s="16">
        <v>17</v>
      </c>
      <c r="E8" s="16">
        <v>14</v>
      </c>
      <c r="F8" s="16">
        <v>3</v>
      </c>
      <c r="G8" s="16">
        <v>17.649999999999999</v>
      </c>
    </row>
    <row r="9" spans="2:7" ht="24" x14ac:dyDescent="0.7">
      <c r="B9" s="26" t="s">
        <v>0</v>
      </c>
      <c r="C9" s="27"/>
      <c r="D9" s="17">
        <f>SUM(D6:D8)</f>
        <v>2690</v>
      </c>
      <c r="E9" s="17">
        <f>SUM(E6:E8)</f>
        <v>2250</v>
      </c>
      <c r="F9" s="17">
        <f>SUM(F6:F8)</f>
        <v>440</v>
      </c>
      <c r="G9" s="17">
        <f>SUM(G6:G8)</f>
        <v>54.79</v>
      </c>
    </row>
    <row r="10" spans="2:7" ht="21" x14ac:dyDescent="0.7">
      <c r="B10" s="2"/>
    </row>
    <row r="11" spans="2:7" ht="21" x14ac:dyDescent="0.7"/>
    <row r="12" spans="2:7" ht="21" x14ac:dyDescent="0.7"/>
    <row r="13" spans="2:7" ht="21" x14ac:dyDescent="0.7"/>
    <row r="14" spans="2:7" ht="14.25" customHeight="1" x14ac:dyDescent="0.7"/>
    <row r="15" spans="2:7" ht="14.25" customHeight="1" x14ac:dyDescent="0.7"/>
    <row r="16" spans="2:7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</sheetData>
  <mergeCells count="3">
    <mergeCell ref="B3:G3"/>
    <mergeCell ref="B2:G2"/>
    <mergeCell ref="B9:C9"/>
  </mergeCells>
  <pageMargins left="0.7" right="0.7" top="0.75" bottom="0.75" header="0" footer="0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8DC29-EA2D-4AB2-9B1F-96B81564898B}">
  <sheetPr>
    <pageSetUpPr fitToPage="1"/>
  </sheetPr>
  <dimension ref="B1:G991"/>
  <sheetViews>
    <sheetView view="pageBreakPreview" zoomScale="85" zoomScaleNormal="85" zoomScaleSheetLayoutView="85" workbookViewId="0">
      <selection activeCell="C13" sqref="C13"/>
    </sheetView>
  </sheetViews>
  <sheetFormatPr defaultColWidth="12.58203125" defaultRowHeight="15" customHeight="1" x14ac:dyDescent="0.7"/>
  <cols>
    <col min="1" max="1" width="5.58203125" style="1" customWidth="1"/>
    <col min="2" max="2" width="9.08203125" style="1" customWidth="1"/>
    <col min="3" max="3" width="16.5" style="1" customWidth="1"/>
    <col min="4" max="4" width="15.08203125" style="1" customWidth="1"/>
    <col min="5" max="5" width="20.25" style="1" customWidth="1"/>
    <col min="6" max="6" width="19.83203125" style="1" customWidth="1"/>
    <col min="7" max="7" width="15.08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2:7" ht="21" x14ac:dyDescent="0.7"/>
    <row r="2" spans="2:7" ht="43" customHeight="1" x14ac:dyDescent="0.7">
      <c r="B2" s="24" t="s">
        <v>12</v>
      </c>
      <c r="C2" s="25"/>
      <c r="D2" s="25"/>
      <c r="E2" s="25"/>
      <c r="F2" s="25"/>
      <c r="G2" s="25"/>
    </row>
    <row r="3" spans="2:7" ht="24" x14ac:dyDescent="0.7">
      <c r="B3" s="23" t="s">
        <v>1</v>
      </c>
      <c r="C3" s="23"/>
      <c r="D3" s="23"/>
      <c r="E3" s="23"/>
      <c r="F3" s="23"/>
      <c r="G3" s="23"/>
    </row>
    <row r="4" spans="2:7" ht="24" x14ac:dyDescent="0.7">
      <c r="B4" s="17" t="s">
        <v>2</v>
      </c>
      <c r="C4" s="17" t="s">
        <v>3</v>
      </c>
      <c r="D4" s="18" t="s">
        <v>4</v>
      </c>
      <c r="E4" s="17" t="s">
        <v>5</v>
      </c>
      <c r="F4" s="17" t="s">
        <v>6</v>
      </c>
      <c r="G4" s="17" t="s">
        <v>7</v>
      </c>
    </row>
    <row r="5" spans="2:7" ht="24" x14ac:dyDescent="0.8">
      <c r="B5" s="19">
        <v>1</v>
      </c>
      <c r="C5" s="20" t="s">
        <v>8</v>
      </c>
      <c r="D5" s="13">
        <v>0</v>
      </c>
      <c r="E5" s="13">
        <v>0</v>
      </c>
      <c r="F5" s="13">
        <v>0</v>
      </c>
      <c r="G5" s="13">
        <v>0</v>
      </c>
    </row>
    <row r="6" spans="2:7" ht="24" x14ac:dyDescent="0.8">
      <c r="B6" s="21">
        <v>2</v>
      </c>
      <c r="C6" s="22" t="s">
        <v>9</v>
      </c>
      <c r="D6" s="16">
        <v>1897</v>
      </c>
      <c r="E6" s="16">
        <v>1583</v>
      </c>
      <c r="F6" s="16">
        <v>314</v>
      </c>
      <c r="G6" s="16">
        <v>16.55</v>
      </c>
    </row>
    <row r="7" spans="2:7" ht="24" x14ac:dyDescent="0.8">
      <c r="B7" s="21" t="s">
        <v>15</v>
      </c>
      <c r="C7" s="22" t="s">
        <v>10</v>
      </c>
      <c r="D7" s="16">
        <v>157</v>
      </c>
      <c r="E7" s="16">
        <v>108</v>
      </c>
      <c r="F7" s="16">
        <v>49</v>
      </c>
      <c r="G7" s="16">
        <v>31.21</v>
      </c>
    </row>
    <row r="8" spans="2:7" ht="24" x14ac:dyDescent="0.8">
      <c r="B8" s="21">
        <v>3</v>
      </c>
      <c r="C8" s="22" t="s">
        <v>16</v>
      </c>
      <c r="D8" s="16">
        <v>35</v>
      </c>
      <c r="E8" s="16">
        <v>22</v>
      </c>
      <c r="F8" s="16">
        <v>13</v>
      </c>
      <c r="G8" s="16">
        <v>3714</v>
      </c>
    </row>
    <row r="9" spans="2:7" ht="33" customHeight="1" x14ac:dyDescent="0.7">
      <c r="B9" s="26" t="s">
        <v>0</v>
      </c>
      <c r="C9" s="27"/>
      <c r="D9" s="17">
        <f>SUM(D6:D8)</f>
        <v>2089</v>
      </c>
      <c r="E9" s="17">
        <f>SUM(E6:E8)</f>
        <v>1713</v>
      </c>
      <c r="F9" s="17">
        <f>SUM(F6:F8)</f>
        <v>376</v>
      </c>
      <c r="G9" s="17">
        <f>SUM(G6:G8)</f>
        <v>3761.76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1" x14ac:dyDescent="0.7"/>
    <row r="985" ht="21" x14ac:dyDescent="0.7"/>
    <row r="986" ht="21" x14ac:dyDescent="0.7"/>
    <row r="987" ht="21" x14ac:dyDescent="0.7"/>
    <row r="988" ht="21" x14ac:dyDescent="0.7"/>
    <row r="989" ht="21" x14ac:dyDescent="0.7"/>
    <row r="990" ht="21" x14ac:dyDescent="0.7"/>
    <row r="991" ht="21" x14ac:dyDescent="0.7"/>
  </sheetData>
  <mergeCells count="3">
    <mergeCell ref="B2:G2"/>
    <mergeCell ref="B3:G3"/>
    <mergeCell ref="B9:C9"/>
  </mergeCells>
  <pageMargins left="0.7" right="0.7" top="0.75" bottom="0.75" header="0" footer="0"/>
  <pageSetup paperSize="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6F12-8E75-430B-A47E-664439248A75}">
  <sheetPr>
    <pageSetUpPr fitToPage="1"/>
  </sheetPr>
  <dimension ref="B1:G991"/>
  <sheetViews>
    <sheetView view="pageBreakPreview" topLeftCell="A3" zoomScale="85" zoomScaleNormal="85" zoomScaleSheetLayoutView="85" workbookViewId="0">
      <selection activeCell="C13" sqref="C13"/>
    </sheetView>
  </sheetViews>
  <sheetFormatPr defaultColWidth="12.58203125" defaultRowHeight="15" customHeight="1" x14ac:dyDescent="0.7"/>
  <cols>
    <col min="1" max="1" width="5.58203125" style="1" customWidth="1"/>
    <col min="2" max="2" width="8.58203125" style="1" customWidth="1"/>
    <col min="3" max="3" width="18.25" style="1" customWidth="1"/>
    <col min="4" max="4" width="16" style="1" customWidth="1"/>
    <col min="5" max="5" width="18.33203125" style="1" customWidth="1"/>
    <col min="6" max="6" width="16.25" style="1" customWidth="1"/>
    <col min="7" max="7" width="15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2:7" ht="21" x14ac:dyDescent="0.7"/>
    <row r="2" spans="2:7" ht="52" customHeight="1" x14ac:dyDescent="0.7">
      <c r="B2" s="28" t="s">
        <v>13</v>
      </c>
      <c r="C2" s="29"/>
      <c r="D2" s="29"/>
      <c r="E2" s="29"/>
      <c r="F2" s="29"/>
      <c r="G2" s="29"/>
    </row>
    <row r="3" spans="2:7" ht="24" x14ac:dyDescent="0.7">
      <c r="B3" s="30" t="s">
        <v>1</v>
      </c>
      <c r="C3" s="30"/>
      <c r="D3" s="30"/>
      <c r="E3" s="30"/>
      <c r="F3" s="30"/>
      <c r="G3" s="30"/>
    </row>
    <row r="4" spans="2:7" ht="24" x14ac:dyDescent="0.7">
      <c r="B4" s="3" t="s">
        <v>2</v>
      </c>
      <c r="C4" s="3" t="s">
        <v>3</v>
      </c>
      <c r="D4" s="4" t="s">
        <v>4</v>
      </c>
      <c r="E4" s="3" t="s">
        <v>5</v>
      </c>
      <c r="F4" s="3" t="s">
        <v>6</v>
      </c>
      <c r="G4" s="3" t="s">
        <v>7</v>
      </c>
    </row>
    <row r="5" spans="2:7" ht="24" x14ac:dyDescent="0.8">
      <c r="B5" s="5">
        <v>1</v>
      </c>
      <c r="C5" s="6" t="s">
        <v>8</v>
      </c>
      <c r="D5" s="7">
        <v>0</v>
      </c>
      <c r="E5" s="7">
        <v>0</v>
      </c>
      <c r="F5" s="7">
        <v>0</v>
      </c>
      <c r="G5" s="7">
        <v>0</v>
      </c>
    </row>
    <row r="6" spans="2:7" ht="24" x14ac:dyDescent="0.8">
      <c r="B6" s="8">
        <v>2</v>
      </c>
      <c r="C6" s="9" t="s">
        <v>9</v>
      </c>
      <c r="D6" s="10">
        <v>2791</v>
      </c>
      <c r="E6" s="10">
        <v>2448</v>
      </c>
      <c r="F6" s="10">
        <v>343</v>
      </c>
      <c r="G6" s="10">
        <v>12.29</v>
      </c>
    </row>
    <row r="7" spans="2:7" ht="24" x14ac:dyDescent="0.8">
      <c r="B7" s="8" t="s">
        <v>17</v>
      </c>
      <c r="C7" s="9" t="s">
        <v>10</v>
      </c>
      <c r="D7" s="10">
        <v>380</v>
      </c>
      <c r="E7" s="10">
        <v>279</v>
      </c>
      <c r="F7" s="10">
        <v>101</v>
      </c>
      <c r="G7" s="10">
        <v>26.58</v>
      </c>
    </row>
    <row r="8" spans="2:7" ht="24" x14ac:dyDescent="0.8">
      <c r="B8" s="8" t="s">
        <v>15</v>
      </c>
      <c r="C8" s="9" t="s">
        <v>16</v>
      </c>
      <c r="D8" s="10">
        <v>67</v>
      </c>
      <c r="E8" s="10">
        <v>46</v>
      </c>
      <c r="F8" s="10">
        <v>21</v>
      </c>
      <c r="G8" s="10">
        <v>31.34</v>
      </c>
    </row>
    <row r="9" spans="2:7" ht="24" x14ac:dyDescent="0.7">
      <c r="B9" s="31" t="s">
        <v>0</v>
      </c>
      <c r="C9" s="32"/>
      <c r="D9" s="3">
        <f>SUM(D6:D8)</f>
        <v>3238</v>
      </c>
      <c r="E9" s="3">
        <f>SUM(E6:E8)</f>
        <v>2773</v>
      </c>
      <c r="F9" s="3">
        <f>SUM(F6:F8)</f>
        <v>465</v>
      </c>
      <c r="G9" s="3">
        <f>SUM(G6:G8)</f>
        <v>70.209999999999994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1" x14ac:dyDescent="0.7"/>
    <row r="985" ht="21" x14ac:dyDescent="0.7"/>
    <row r="986" ht="21" x14ac:dyDescent="0.7"/>
    <row r="987" ht="21" x14ac:dyDescent="0.7"/>
    <row r="988" ht="21" x14ac:dyDescent="0.7"/>
    <row r="989" ht="21" x14ac:dyDescent="0.7"/>
    <row r="990" ht="21" x14ac:dyDescent="0.7"/>
    <row r="991" ht="21" x14ac:dyDescent="0.7"/>
  </sheetData>
  <mergeCells count="3">
    <mergeCell ref="B2:G2"/>
    <mergeCell ref="B3:G3"/>
    <mergeCell ref="B9:C9"/>
  </mergeCells>
  <pageMargins left="0.7" right="0.7" top="0.75" bottom="0.75" header="0" footer="0"/>
  <pageSetup paperSize="9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9A567-7E0B-4644-B1C5-49C9680022B0}">
  <sheetPr>
    <pageSetUpPr fitToPage="1"/>
  </sheetPr>
  <dimension ref="B1:G991"/>
  <sheetViews>
    <sheetView tabSelected="1" view="pageBreakPreview" topLeftCell="A4" zoomScale="85" zoomScaleNormal="85" zoomScaleSheetLayoutView="85" workbookViewId="0">
      <selection activeCell="D11" sqref="D11"/>
    </sheetView>
  </sheetViews>
  <sheetFormatPr defaultColWidth="12.58203125" defaultRowHeight="15" customHeight="1" x14ac:dyDescent="0.7"/>
  <cols>
    <col min="1" max="1" width="5.58203125" style="1" customWidth="1"/>
    <col min="2" max="2" width="8.5" style="1" customWidth="1"/>
    <col min="3" max="3" width="16.58203125" style="1" customWidth="1"/>
    <col min="4" max="4" width="17.25" style="1" customWidth="1"/>
    <col min="5" max="5" width="21.58203125" style="1" customWidth="1"/>
    <col min="6" max="6" width="19.75" style="1" customWidth="1"/>
    <col min="7" max="7" width="12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2:7" ht="21" x14ac:dyDescent="0.7"/>
    <row r="2" spans="2:7" ht="44.5" customHeight="1" x14ac:dyDescent="0.7">
      <c r="B2" s="28" t="s">
        <v>14</v>
      </c>
      <c r="C2" s="29"/>
      <c r="D2" s="29"/>
      <c r="E2" s="29"/>
      <c r="F2" s="29"/>
      <c r="G2" s="29"/>
    </row>
    <row r="3" spans="2:7" ht="24" x14ac:dyDescent="0.7">
      <c r="B3" s="30" t="s">
        <v>1</v>
      </c>
      <c r="C3" s="30"/>
      <c r="D3" s="30"/>
      <c r="E3" s="30"/>
      <c r="F3" s="30"/>
      <c r="G3" s="30"/>
    </row>
    <row r="4" spans="2:7" ht="24" x14ac:dyDescent="0.7">
      <c r="B4" s="3" t="s">
        <v>2</v>
      </c>
      <c r="C4" s="3" t="s">
        <v>3</v>
      </c>
      <c r="D4" s="4" t="s">
        <v>4</v>
      </c>
      <c r="E4" s="3" t="s">
        <v>5</v>
      </c>
      <c r="F4" s="3" t="s">
        <v>6</v>
      </c>
      <c r="G4" s="3" t="s">
        <v>7</v>
      </c>
    </row>
    <row r="5" spans="2:7" ht="24" x14ac:dyDescent="0.8">
      <c r="B5" s="5">
        <v>1</v>
      </c>
      <c r="C5" s="6" t="s">
        <v>8</v>
      </c>
      <c r="D5" s="7">
        <v>0</v>
      </c>
      <c r="E5" s="7">
        <v>0</v>
      </c>
      <c r="F5" s="7">
        <v>0</v>
      </c>
      <c r="G5" s="7">
        <v>0</v>
      </c>
    </row>
    <row r="6" spans="2:7" ht="24" x14ac:dyDescent="0.8">
      <c r="B6" s="8">
        <v>2</v>
      </c>
      <c r="C6" s="9" t="s">
        <v>9</v>
      </c>
      <c r="D6" s="10">
        <v>1801</v>
      </c>
      <c r="E6" s="10">
        <v>1654</v>
      </c>
      <c r="F6" s="10">
        <v>237</v>
      </c>
      <c r="G6" s="10">
        <v>13.16</v>
      </c>
    </row>
    <row r="7" spans="2:7" ht="24" x14ac:dyDescent="0.8">
      <c r="B7" s="8">
        <v>3</v>
      </c>
      <c r="C7" s="9" t="s">
        <v>10</v>
      </c>
      <c r="D7" s="10">
        <v>177</v>
      </c>
      <c r="E7" s="10">
        <v>140</v>
      </c>
      <c r="F7" s="10">
        <v>37</v>
      </c>
      <c r="G7" s="10">
        <v>20.9</v>
      </c>
    </row>
    <row r="8" spans="2:7" ht="24" x14ac:dyDescent="0.8">
      <c r="B8" s="8" t="s">
        <v>15</v>
      </c>
      <c r="C8" s="9" t="s">
        <v>16</v>
      </c>
      <c r="D8" s="10">
        <v>40</v>
      </c>
      <c r="E8" s="10">
        <v>28</v>
      </c>
      <c r="F8" s="10">
        <v>12</v>
      </c>
      <c r="G8" s="10">
        <v>30</v>
      </c>
    </row>
    <row r="9" spans="2:7" ht="33" customHeight="1" x14ac:dyDescent="0.7">
      <c r="B9" s="31" t="s">
        <v>0</v>
      </c>
      <c r="C9" s="32"/>
      <c r="D9" s="3">
        <f>SUM(D6:D8)</f>
        <v>2018</v>
      </c>
      <c r="E9" s="3">
        <f>SUM(E6:E8)</f>
        <v>1822</v>
      </c>
      <c r="F9" s="3">
        <f>SUM(F6:F8)</f>
        <v>286</v>
      </c>
      <c r="G9" s="3">
        <f>SUM(G6:G8)</f>
        <v>64.06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1" x14ac:dyDescent="0.7"/>
    <row r="985" ht="21" x14ac:dyDescent="0.7"/>
    <row r="986" ht="21" x14ac:dyDescent="0.7"/>
    <row r="987" ht="21" x14ac:dyDescent="0.7"/>
    <row r="988" ht="21" x14ac:dyDescent="0.7"/>
    <row r="989" ht="21" x14ac:dyDescent="0.7"/>
    <row r="990" ht="21" x14ac:dyDescent="0.7"/>
    <row r="991" ht="21" x14ac:dyDescent="0.7"/>
  </sheetData>
  <mergeCells count="3">
    <mergeCell ref="B2:G2"/>
    <mergeCell ref="B3:G3"/>
    <mergeCell ref="B9:C9"/>
  </mergeCells>
  <pageMargins left="0.7" right="0.7" top="0.75" bottom="0.75" header="0" footer="0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ต.ค.67</vt:lpstr>
      <vt:lpstr>พ.ย.67</vt:lpstr>
      <vt:lpstr>ธ.ค.67</vt:lpstr>
      <vt:lpstr>ม.ค.68</vt:lpstr>
      <vt:lpstr>ต.ค.67!Print_Area</vt:lpstr>
      <vt:lpstr>ธ.ค.67!Print_Area</vt:lpstr>
      <vt:lpstr>พ.ย.67!Print_Area</vt:lpstr>
      <vt:lpstr>ม.ค.68!Print_Area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2025-04-11T12:49:24Z</cp:lastPrinted>
  <dcterms:created xsi:type="dcterms:W3CDTF">2023-03-01T05:04:06Z</dcterms:created>
  <dcterms:modified xsi:type="dcterms:W3CDTF">2025-04-11T12:49:26Z</dcterms:modified>
</cp:coreProperties>
</file>